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0A7DCACF-43A1-4F9E-8868-470E5AE3E9E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LOE Worksheet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7" l="1"/>
  <c r="B12" i="7"/>
  <c r="B5" i="7"/>
</calcChain>
</file>

<file path=xl/sharedStrings.xml><?xml version="1.0" encoding="utf-8"?>
<sst xmlns="http://schemas.openxmlformats.org/spreadsheetml/2006/main" count="14" uniqueCount="14">
  <si>
    <t>SBIR</t>
  </si>
  <si>
    <t>STTR</t>
  </si>
  <si>
    <t>Requirement:  ≥ 67% for Phase I; ≥ 50% for Phase II</t>
  </si>
  <si>
    <t>Requirement:  ≥ 40% for Phase I &amp; II</t>
  </si>
  <si>
    <t>Small business level of effort = (A-B)/A</t>
  </si>
  <si>
    <t>D.  Research Institution Subaward:  amount of F5 for Research Institution</t>
  </si>
  <si>
    <t>Requirement:  ≥ 30% for Phase I &amp; II</t>
  </si>
  <si>
    <r>
      <rPr>
        <b/>
        <sz val="11"/>
        <rFont val="Calibri"/>
        <family val="2"/>
        <scheme val="minor"/>
      </rPr>
      <t>Small business level of effort</t>
    </r>
    <r>
      <rPr>
        <sz val="11"/>
        <rFont val="Calibri"/>
        <family val="2"/>
        <scheme val="minor"/>
      </rPr>
      <t xml:space="preserve"> = (C-D-E)/C</t>
    </r>
  </si>
  <si>
    <r>
      <rPr>
        <b/>
        <sz val="11"/>
        <rFont val="Calibri"/>
        <family val="2"/>
        <scheme val="minor"/>
      </rPr>
      <t>Research Institution level of effort</t>
    </r>
    <r>
      <rPr>
        <sz val="11"/>
        <rFont val="Calibri"/>
        <family val="2"/>
        <scheme val="minor"/>
      </rPr>
      <t xml:space="preserve"> = D/C</t>
    </r>
  </si>
  <si>
    <t>*If you are using your own commercialization vendor(s) you must include the cost in the "Total Requested Funds" and "Funding for Consultants &amp; Other Subawards" sections.</t>
  </si>
  <si>
    <r>
      <t>A.  Total Requested Funds:  K</t>
    </r>
    <r>
      <rPr>
        <sz val="11"/>
        <color rgb="FFFF0000"/>
        <rFont val="Calibri"/>
        <family val="2"/>
        <scheme val="minor"/>
      </rPr>
      <t>*</t>
    </r>
  </si>
  <si>
    <r>
      <t>B.  Funding for Consultants &amp; Subawards:  F3 + F5 + F8-10 (for third parties)</t>
    </r>
    <r>
      <rPr>
        <sz val="11"/>
        <color rgb="FFFF0000"/>
        <rFont val="Calibri"/>
        <family val="2"/>
        <scheme val="minor"/>
      </rPr>
      <t>*</t>
    </r>
  </si>
  <si>
    <r>
      <t>C.  Total Requested Funds:  K</t>
    </r>
    <r>
      <rPr>
        <sz val="11"/>
        <color rgb="FFFF0000"/>
        <rFont val="Calibri"/>
        <family val="2"/>
        <scheme val="minor"/>
      </rPr>
      <t>*</t>
    </r>
  </si>
  <si>
    <r>
      <t>E.  Funding for Consultants &amp; Other Subawards:  F3 + F5 (not including Research Institution) + F8-10 (for third parties)</t>
    </r>
    <r>
      <rPr>
        <sz val="11"/>
        <color rgb="FFFF0000"/>
        <rFont val="Calibri"/>
        <family val="2"/>
        <scheme val="minor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</si>
</sst>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9" x14ac:knownFonts="1">
    <font>
      <sz val="10"/>
      <name val="Arial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1" xfId="0" applyFont="1" applyBorder="1"/>
    <xf numFmtId="164" fontId="4" fillId="0" borderId="1" xfId="0" applyNumberFormat="1" applyFont="1" applyBorder="1"/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9" fontId="4" fillId="0" borderId="0" xfId="2" applyFont="1" applyBorder="1" applyAlignment="1">
      <alignment horizontal="center"/>
    </xf>
    <xf numFmtId="164" fontId="4" fillId="0" borderId="1" xfId="1" applyNumberFormat="1" applyFont="1" applyBorder="1" applyAlignment="1">
      <alignment horizontal="right"/>
    </xf>
    <xf numFmtId="0" fontId="2" fillId="2" borderId="0" xfId="0" applyFont="1" applyFill="1"/>
    <xf numFmtId="0" fontId="3" fillId="2" borderId="0" xfId="0" applyFont="1" applyFill="1"/>
    <xf numFmtId="0" fontId="4" fillId="0" borderId="3" xfId="0" applyFont="1" applyBorder="1" applyAlignment="1">
      <alignment wrapText="1"/>
    </xf>
    <xf numFmtId="164" fontId="4" fillId="0" borderId="2" xfId="0" applyNumberFormat="1" applyFont="1" applyBorder="1"/>
    <xf numFmtId="0" fontId="5" fillId="3" borderId="3" xfId="0" applyFont="1" applyFill="1" applyBorder="1" applyAlignment="1">
      <alignment wrapText="1"/>
    </xf>
    <xf numFmtId="0" fontId="4" fillId="0" borderId="3" xfId="0" applyFont="1" applyBorder="1"/>
    <xf numFmtId="0" fontId="5" fillId="3" borderId="3" xfId="0" applyFont="1" applyFill="1" applyBorder="1"/>
    <xf numFmtId="164" fontId="4" fillId="0" borderId="2" xfId="1" applyNumberFormat="1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8DDB9-F81B-4E98-9BB2-E84057B7711D}">
  <dimension ref="A1:B17"/>
  <sheetViews>
    <sheetView tabSelected="1" workbookViewId="0"/>
  </sheetViews>
  <sheetFormatPr defaultRowHeight="12.75" x14ac:dyDescent="0.2"/>
  <cols>
    <col min="1" max="1" width="60.5703125" bestFit="1" customWidth="1"/>
    <col min="2" max="2" width="12.42578125" customWidth="1"/>
  </cols>
  <sheetData>
    <row r="1" spans="1:2" x14ac:dyDescent="0.2">
      <c r="A1" s="16"/>
      <c r="B1" s="16"/>
    </row>
    <row r="2" spans="1:2" ht="15" x14ac:dyDescent="0.25">
      <c r="A2" s="8" t="s">
        <v>0</v>
      </c>
      <c r="B2" s="9"/>
    </row>
    <row r="3" spans="1:2" ht="15" x14ac:dyDescent="0.25">
      <c r="A3" s="1" t="s">
        <v>10</v>
      </c>
      <c r="B3" s="2">
        <v>200000</v>
      </c>
    </row>
    <row r="4" spans="1:2" ht="30.75" thickBot="1" x14ac:dyDescent="0.3">
      <c r="A4" s="3" t="s">
        <v>11</v>
      </c>
      <c r="B4" s="11">
        <v>25000</v>
      </c>
    </row>
    <row r="5" spans="1:2" ht="15" x14ac:dyDescent="0.25">
      <c r="A5" s="10" t="s">
        <v>4</v>
      </c>
      <c r="B5" s="18">
        <f>(B3-B4)/B3</f>
        <v>0.875</v>
      </c>
    </row>
    <row r="6" spans="1:2" ht="15.75" thickBot="1" x14ac:dyDescent="0.3">
      <c r="A6" s="12" t="s">
        <v>2</v>
      </c>
      <c r="B6" s="19"/>
    </row>
    <row r="7" spans="1:2" ht="15" x14ac:dyDescent="0.25">
      <c r="A7" s="5"/>
      <c r="B7" s="6"/>
    </row>
    <row r="8" spans="1:2" ht="15" x14ac:dyDescent="0.25">
      <c r="A8" s="8" t="s">
        <v>1</v>
      </c>
      <c r="B8" s="9"/>
    </row>
    <row r="9" spans="1:2" ht="15" x14ac:dyDescent="0.25">
      <c r="A9" s="1" t="s">
        <v>12</v>
      </c>
      <c r="B9" s="7">
        <v>200000</v>
      </c>
    </row>
    <row r="10" spans="1:2" ht="30" x14ac:dyDescent="0.25">
      <c r="A10" s="4" t="s">
        <v>5</v>
      </c>
      <c r="B10" s="7">
        <v>70000</v>
      </c>
    </row>
    <row r="11" spans="1:2" ht="30.75" thickBot="1" x14ac:dyDescent="0.3">
      <c r="A11" s="3" t="s">
        <v>13</v>
      </c>
      <c r="B11" s="15">
        <v>25000</v>
      </c>
    </row>
    <row r="12" spans="1:2" ht="15" x14ac:dyDescent="0.25">
      <c r="A12" s="13" t="s">
        <v>7</v>
      </c>
      <c r="B12" s="20">
        <f>(B9-B10-B11)/B9</f>
        <v>0.52500000000000002</v>
      </c>
    </row>
    <row r="13" spans="1:2" ht="15.75" thickBot="1" x14ac:dyDescent="0.3">
      <c r="A13" s="14" t="s">
        <v>3</v>
      </c>
      <c r="B13" s="21"/>
    </row>
    <row r="14" spans="1:2" ht="15" x14ac:dyDescent="0.25">
      <c r="A14" s="13" t="s">
        <v>8</v>
      </c>
      <c r="B14" s="18">
        <f>B10/B9</f>
        <v>0.35</v>
      </c>
    </row>
    <row r="15" spans="1:2" ht="15.75" thickBot="1" x14ac:dyDescent="0.3">
      <c r="A15" s="14" t="s">
        <v>6</v>
      </c>
      <c r="B15" s="19"/>
    </row>
    <row r="17" spans="1:1" ht="38.25" x14ac:dyDescent="0.2">
      <c r="A17" s="17" t="s">
        <v>9</v>
      </c>
    </row>
  </sheetData>
  <mergeCells count="3">
    <mergeCell ref="B5:B6"/>
    <mergeCell ref="B12:B13"/>
    <mergeCell ref="B14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LOE 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2019-10-10T15:38:15Z</dcterms:created>
  <dcterms:modified xsi:type="dcterms:W3CDTF">2020-01-03T18:45:11Z</dcterms:modified>
</cp:coreProperties>
</file>